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efriend.ducuara\Documents\GESTION 2022\"/>
    </mc:Choice>
  </mc:AlternateContent>
  <xr:revisionPtr revIDLastSave="0" documentId="8_{7E7D25F7-05CD-4B4C-AB9D-9D5A405A4CC2}" xr6:coauthVersionLast="47" xr6:coauthVersionMax="47" xr10:uidLastSave="{00000000-0000-0000-0000-000000000000}"/>
  <bookViews>
    <workbookView xWindow="-120" yWindow="-120" windowWidth="20730" windowHeight="11160" xr2:uid="{3B85C550-3C3C-4D1F-B5CB-398793324C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8" i="1" l="1"/>
  <c r="H69" i="1" l="1"/>
</calcChain>
</file>

<file path=xl/sharedStrings.xml><?xml version="1.0" encoding="utf-8"?>
<sst xmlns="http://schemas.openxmlformats.org/spreadsheetml/2006/main" count="184" uniqueCount="87">
  <si>
    <t xml:space="preserve">Se debe realizar el mantenimiento preventivo dos (2) veces al año de cada uno de los ítems que se describen a continuación: </t>
  </si>
  <si>
    <t>Valor unitario sin IVA mantenimiento preventivo</t>
  </si>
  <si>
    <t>IVA 19%</t>
  </si>
  <si>
    <t xml:space="preserve">Valor total de los dos mantenimientos preventivos incluido IVA </t>
  </si>
  <si>
    <t>Ítem</t>
  </si>
  <si>
    <t>Equipos</t>
  </si>
  <si>
    <t>Cantidad</t>
  </si>
  <si>
    <t>Mantenimientos preventivo</t>
  </si>
  <si>
    <t>Mantenimiento correctivo</t>
  </si>
  <si>
    <t>De requerirse,  las piezas y repuestos 
requeridos se cargaran al presupuesto.</t>
  </si>
  <si>
    <t>NVR</t>
  </si>
  <si>
    <t>Servidor</t>
  </si>
  <si>
    <t>sistema de video Wall 3x2</t>
  </si>
  <si>
    <t>Rack de comunicación</t>
  </si>
  <si>
    <t>Switch los servicios eventuales. PoE</t>
  </si>
  <si>
    <t>Switch P o E</t>
  </si>
  <si>
    <t>REQUERIMIENTO</t>
  </si>
  <si>
    <t>SERVICIO</t>
  </si>
  <si>
    <r>
      <t>MONITOREO DE ALARMA, REACCIÓN Y RESPUESTA:</t>
    </r>
    <r>
      <rPr>
        <sz val="9"/>
        <color rgb="FF000000"/>
        <rFont val="Arial"/>
        <family val="2"/>
      </rPr>
      <t xml:space="preserve"> Monitoreo de alarma de los locales con la Central de monitoreo del Proveedor y la respuesta o reacción con motorizados de la Compañía de Seguridad y que incluya como mínimo verificar la veracidad del evento, contactar al cliente o personas encargadas y si es necesario, contactar a las autoridades competentes.</t>
    </r>
  </si>
  <si>
    <t>Monitoreo las 24 Horas de Lunes a Domingo los 30 días del mes</t>
  </si>
  <si>
    <t>Se requiere la instalación del sistema de alarma y sistema GPRS para efectuar el monitoreo con la central de monitoreo del Proveedor.</t>
  </si>
  <si>
    <t>Descripción del servicio</t>
  </si>
  <si>
    <t>Tiempo</t>
  </si>
  <si>
    <t>Valor mensual sin 
IVA</t>
  </si>
  <si>
    <t>Valor Total mensual incluido IVA</t>
  </si>
  <si>
    <t>Valor total anual 
incluido IVA</t>
  </si>
  <si>
    <t>MONITOREO DEL SISTEMA GPS INSTALADO EN LAS (2) UNIDADES MÓVILES.</t>
  </si>
  <si>
    <t>PERMANENTE</t>
  </si>
  <si>
    <t>Servicio Eventual</t>
  </si>
  <si>
    <t>Valor unitario sin 
IVA</t>
  </si>
  <si>
    <t>Valor Total unitario incluido IVA</t>
  </si>
  <si>
    <t>Estudio de seguridad de proyectos: elaboracion de estudio de seguridad a futuros proyectos para la compra de vivienda</t>
  </si>
  <si>
    <t>Eventual</t>
  </si>
  <si>
    <r>
      <rPr>
        <b/>
        <sz val="10"/>
        <color theme="1"/>
        <rFont val="Arial"/>
        <family val="2"/>
      </rPr>
      <t>Nota 1:</t>
    </r>
    <r>
      <rPr>
        <sz val="10"/>
        <color theme="1"/>
        <rFont val="Arial"/>
        <family val="2"/>
      </rPr>
      <t xml:space="preserve"> Los equipos anteriormente detallados, son enunciativos más no taxativos.
</t>
    </r>
    <r>
      <rPr>
        <b/>
        <sz val="10"/>
        <color theme="1"/>
        <rFont val="Arial"/>
        <family val="2"/>
      </rPr>
      <t>Nota 2:</t>
    </r>
    <r>
      <rPr>
        <sz val="10"/>
        <color theme="1"/>
        <rFont val="Arial"/>
        <family val="2"/>
      </rPr>
      <t xml:space="preserve"> Los mantenimientos serán establecidos según cronograma de mantenimiento de Caja Honor</t>
    </r>
  </si>
  <si>
    <t xml:space="preserve">VALOR TOTAL </t>
  </si>
  <si>
    <t>*Hasta aquí la evaluación del Anexo N° 5</t>
  </si>
  <si>
    <t>COORDINADOR</t>
  </si>
  <si>
    <t>OPERARIO CCTV</t>
  </si>
  <si>
    <t>VALOR TOTAL</t>
  </si>
  <si>
    <t>DESCRIPCION</t>
  </si>
  <si>
    <t>VALOR NOMINA REGULADA</t>
  </si>
  <si>
    <t>Descripción de costo se servicios de Estudio de Seguidad de Proyectos:</t>
  </si>
  <si>
    <t>8% EQUIVALENTE A SERVICIOS EVENTUALES</t>
  </si>
  <si>
    <t>TOTAL INCLUIDO IVA</t>
  </si>
  <si>
    <t xml:space="preserve">TOTAL INCLUIDO IVA </t>
  </si>
  <si>
    <t>VALOR TOTAL 12 MESES</t>
  </si>
  <si>
    <t xml:space="preserve"> ITEM No 2 Servicio de Monitoreo de oficinas sistema GPRS- LOCAL BARRAQUILLA</t>
  </si>
  <si>
    <t>ITEM No.2 Servicio de Monitoreo de oficinas sistema GPRS- LOCAL CALI</t>
  </si>
  <si>
    <t>ITEM No. 3 Servicio de Monitoreo al GPS instalado en las unidades móviles</t>
  </si>
  <si>
    <t>ITEM No. 1 Mantenimientos Preventivos al CCTV</t>
  </si>
  <si>
    <t xml:space="preserve"> </t>
  </si>
  <si>
    <t xml:space="preserve">SERVICIOS CONEXOS PERMANENTES (ITEM No.1,2 y 3) </t>
  </si>
  <si>
    <t xml:space="preserve">SUBTOTAL </t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</si>
  <si>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La firma de una persona diferente al oferente persona natural o, representante legal en caso de ser persona jurídica, o la ausencia de firma de este, dará lugar a que la propuesta sea rechazada.</t>
    </r>
  </si>
  <si>
    <r>
      <rPr>
        <b/>
        <sz val="11"/>
        <color theme="1"/>
        <rFont val="Arial"/>
        <family val="2"/>
      </rPr>
      <t>Nota 2:</t>
    </r>
    <r>
      <rPr>
        <sz val="11"/>
        <color theme="1"/>
        <rFont val="Arial"/>
        <family val="2"/>
      </rPr>
      <t xml:space="preserve"> El presente Anexo se debe diligenciar en su totalidad. Será causal de rechazo aquella propuesta económica que supere el presupuesto del presente proceso.   </t>
    </r>
  </si>
  <si>
    <r>
      <rPr>
        <b/>
        <sz val="11"/>
        <color theme="1"/>
        <rFont val="Arial"/>
        <family val="2"/>
      </rPr>
      <t>Nota 3:</t>
    </r>
    <r>
      <rPr>
        <sz val="11"/>
        <color theme="1"/>
        <rFont val="Arial"/>
        <family val="2"/>
      </rPr>
      <t xml:space="preserve">  Al valor total de oferta que presente el oferente se le aumentará el 8% de la oferta para los servicios eventuales señalados en la Convocatoria Pública </t>
    </r>
  </si>
  <si>
    <t>Cámaras IP</t>
  </si>
  <si>
    <t xml:space="preserve">Consola  </t>
  </si>
  <si>
    <t>Monitores</t>
  </si>
  <si>
    <t>PUNTO ATENCIÓN BOGOTA</t>
  </si>
  <si>
    <t>PUNTO ATENCIÓN BARRANQUILLA</t>
  </si>
  <si>
    <t>PUNTO ATENCIÓN BUCARAMANGA</t>
  </si>
  <si>
    <t>Monitor</t>
  </si>
  <si>
    <t>PUNTO ATENCIÓN MEDELLIN</t>
  </si>
  <si>
    <t>PUNTO ATENCIÓN IBAGUE</t>
  </si>
  <si>
    <t>PUNTO ATENCIÓN CALI</t>
  </si>
  <si>
    <t>PUNTO ATENCIÓN FLORENCIA</t>
  </si>
  <si>
    <t>VALOR TOTAL ITEM1+ITEM2+ITEM3</t>
  </si>
  <si>
    <t xml:space="preserve">    Adjunto No. 5 </t>
  </si>
  <si>
    <t xml:space="preserve">I. SERVICIOS PERMANTES </t>
  </si>
  <si>
    <t xml:space="preserve">II. SERVICIO EVENTUAL </t>
  </si>
  <si>
    <t xml:space="preserve">III. VALORES TOTALES </t>
  </si>
  <si>
    <t xml:space="preserve">TOTAL RECURSO HUMANO </t>
  </si>
  <si>
    <t xml:space="preserve">VALOR TOAL DEL RECURSO HUMANO </t>
  </si>
  <si>
    <t xml:space="preserve">Nombre del Representante Legal: </t>
  </si>
  <si>
    <t xml:space="preserve">Nombre del Oferente: </t>
  </si>
  <si>
    <t>Firma:</t>
  </si>
  <si>
    <t>Domicilio principal:</t>
  </si>
  <si>
    <t>Teléfono:</t>
  </si>
  <si>
    <t>Tabla No.1: Sumatoria del recurso humano</t>
  </si>
  <si>
    <t xml:space="preserve">                    Tabla No 2: Sumatoria total de recurso humano, servicios conexos permanentes:
</t>
  </si>
  <si>
    <t xml:space="preserve">Valor mensual de monitoreo </t>
  </si>
  <si>
    <t xml:space="preserve">Valor total servicio de monitoreo por 12 meses  </t>
  </si>
  <si>
    <t xml:space="preserve">Valor total  incluido IVA </t>
  </si>
  <si>
    <t>ITEM No.2 Instalación del sistema- LOCAL CALI</t>
  </si>
  <si>
    <t>INSTALACIÓN DE SISTEMA DE ALARAMAS</t>
  </si>
  <si>
    <t>Valor de instalación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</si>
</sst>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$&quot;\ #,##0"/>
    <numFmt numFmtId="165" formatCode="_-&quot;$&quot;\ * #,##0_-;\-&quot;$&quot;\ * #,##0_-;_-&quot;$&quot;\ * &quot;-&quot;??_-;_-@_-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BF5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4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5" xfId="0" applyBorder="1" applyProtection="1">
      <protection locked="0"/>
    </xf>
    <xf numFmtId="0" fontId="4" fillId="2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  <protection locked="0"/>
    </xf>
    <xf numFmtId="164" fontId="5" fillId="2" borderId="6" xfId="0" applyNumberFormat="1" applyFon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/>
    <xf numFmtId="0" fontId="0" fillId="0" borderId="23" xfId="0" applyBorder="1"/>
    <xf numFmtId="0" fontId="0" fillId="0" borderId="24" xfId="0" applyBorder="1"/>
    <xf numFmtId="3" fontId="4" fillId="2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5" xfId="0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65" fontId="0" fillId="0" borderId="0" xfId="1" applyNumberFormat="1" applyFont="1"/>
    <xf numFmtId="0" fontId="0" fillId="0" borderId="5" xfId="0" applyBorder="1"/>
    <xf numFmtId="0" fontId="0" fillId="0" borderId="13" xfId="0" applyBorder="1" applyProtection="1"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165" fontId="2" fillId="0" borderId="5" xfId="0" applyNumberFormat="1" applyFont="1" applyBorder="1"/>
    <xf numFmtId="0" fontId="12" fillId="0" borderId="5" xfId="0" applyFont="1" applyBorder="1" applyAlignment="1">
      <alignment vertical="center"/>
    </xf>
    <xf numFmtId="165" fontId="2" fillId="0" borderId="5" xfId="1" applyNumberFormat="1" applyFont="1" applyBorder="1"/>
    <xf numFmtId="0" fontId="13" fillId="0" borderId="5" xfId="0" applyFont="1" applyBorder="1" applyAlignment="1">
      <alignment horizontal="right" vertical="center"/>
    </xf>
    <xf numFmtId="9" fontId="2" fillId="0" borderId="5" xfId="0" applyNumberFormat="1" applyFont="1" applyBorder="1" applyAlignment="1">
      <alignment vertical="center" wrapText="1"/>
    </xf>
    <xf numFmtId="0" fontId="2" fillId="0" borderId="0" xfId="0" applyFont="1"/>
    <xf numFmtId="44" fontId="2" fillId="0" borderId="5" xfId="1" applyFont="1" applyBorder="1"/>
    <xf numFmtId="0" fontId="12" fillId="5" borderId="5" xfId="0" applyFont="1" applyFill="1" applyBorder="1" applyAlignment="1">
      <alignment horizontal="center"/>
    </xf>
    <xf numFmtId="0" fontId="12" fillId="5" borderId="5" xfId="0" applyFont="1" applyFill="1" applyBorder="1" applyAlignment="1">
      <alignment horizontal="center" wrapText="1"/>
    </xf>
    <xf numFmtId="0" fontId="14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8" fillId="0" borderId="33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9" fillId="3" borderId="28" xfId="0" applyFont="1" applyFill="1" applyBorder="1" applyAlignment="1">
      <alignment horizontal="center" vertical="center"/>
    </xf>
    <xf numFmtId="164" fontId="2" fillId="0" borderId="28" xfId="0" applyNumberFormat="1" applyFont="1" applyBorder="1" applyAlignment="1" applyProtection="1">
      <alignment horizontal="center" vertical="center"/>
      <protection locked="0"/>
    </xf>
    <xf numFmtId="164" fontId="2" fillId="0" borderId="34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 wrapText="1"/>
    </xf>
    <xf numFmtId="0" fontId="2" fillId="0" borderId="14" xfId="0" applyFont="1" applyBorder="1"/>
    <xf numFmtId="0" fontId="2" fillId="0" borderId="0" xfId="0" applyFont="1" applyBorder="1"/>
    <xf numFmtId="0" fontId="2" fillId="0" borderId="22" xfId="0" applyFont="1" applyBorder="1"/>
    <xf numFmtId="0" fontId="0" fillId="0" borderId="0" xfId="0" applyBorder="1" applyProtection="1">
      <protection locked="0"/>
    </xf>
    <xf numFmtId="0" fontId="7" fillId="0" borderId="33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0" fillId="0" borderId="28" xfId="0" applyBorder="1" applyProtection="1">
      <protection locked="0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 applyAlignment="1" applyProtection="1">
      <alignment horizontal="center" wrapText="1"/>
      <protection locked="0"/>
    </xf>
    <xf numFmtId="3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3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5" fillId="0" borderId="7" xfId="0" quotePrefix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  <protection locked="0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/>
    <xf numFmtId="0" fontId="2" fillId="0" borderId="0" xfId="0" applyFont="1" applyAlignment="1">
      <alignment wrapText="1"/>
    </xf>
    <xf numFmtId="0" fontId="0" fillId="0" borderId="0" xfId="0" applyAlignment="1"/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16" fillId="2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15" fillId="6" borderId="5" xfId="0" applyFont="1" applyFill="1" applyBorder="1" applyAlignment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5" fontId="2" fillId="0" borderId="5" xfId="0" applyNumberFormat="1" applyFont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276225</xdr:colOff>
      <xdr:row>0</xdr:row>
      <xdr:rowOff>904874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44300" cy="9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EEAAD-0BCF-48B8-9529-C284A22E4B4A}">
  <dimension ref="A1:H110"/>
  <sheetViews>
    <sheetView showGridLines="0" tabSelected="1" topLeftCell="A55" workbookViewId="0">
      <selection activeCell="C61" sqref="C61"/>
    </sheetView>
  </sheetViews>
  <sheetFormatPr baseColWidth="10" defaultRowHeight="15" x14ac:dyDescent="0.25"/>
  <cols>
    <col min="2" max="2" width="39.42578125" bestFit="1" customWidth="1"/>
    <col min="3" max="3" width="25.28515625" customWidth="1"/>
    <col min="4" max="4" width="29.85546875" customWidth="1"/>
    <col min="5" max="5" width="23" customWidth="1"/>
    <col min="6" max="6" width="20.5703125" customWidth="1"/>
    <col min="7" max="7" width="19.42578125" customWidth="1"/>
    <col min="8" max="8" width="16" customWidth="1"/>
  </cols>
  <sheetData>
    <row r="1" spans="1:8" ht="84" customHeight="1" x14ac:dyDescent="0.25">
      <c r="A1" s="77"/>
      <c r="B1" s="78"/>
      <c r="C1" s="78"/>
      <c r="D1" s="78"/>
      <c r="E1" s="78"/>
      <c r="F1" s="78"/>
      <c r="G1" s="78"/>
      <c r="H1" s="79"/>
    </row>
    <row r="2" spans="1:8" x14ac:dyDescent="0.25">
      <c r="A2" s="80" t="s">
        <v>68</v>
      </c>
      <c r="B2" s="81"/>
      <c r="C2" s="81"/>
      <c r="D2" s="81"/>
      <c r="E2" s="81"/>
      <c r="F2" s="81"/>
      <c r="G2" s="81"/>
      <c r="H2" s="82"/>
    </row>
    <row r="3" spans="1:8" x14ac:dyDescent="0.25">
      <c r="A3" s="116" t="s">
        <v>69</v>
      </c>
      <c r="B3" s="117"/>
      <c r="C3" s="117"/>
      <c r="D3" s="117"/>
      <c r="E3" s="117"/>
      <c r="F3" s="117"/>
      <c r="G3" s="117"/>
      <c r="H3" s="118"/>
    </row>
    <row r="4" spans="1:8" s="26" customFormat="1" x14ac:dyDescent="0.25">
      <c r="A4" s="83" t="s">
        <v>49</v>
      </c>
      <c r="B4" s="84"/>
      <c r="C4" s="84"/>
      <c r="D4" s="84"/>
      <c r="E4" s="84"/>
      <c r="F4" s="84"/>
      <c r="G4" s="84"/>
      <c r="H4" s="85"/>
    </row>
    <row r="5" spans="1:8" x14ac:dyDescent="0.25">
      <c r="A5" s="86" t="s">
        <v>0</v>
      </c>
      <c r="B5" s="87"/>
      <c r="C5" s="87"/>
      <c r="D5" s="87"/>
      <c r="E5" s="87"/>
      <c r="F5" s="87"/>
      <c r="G5" s="87"/>
      <c r="H5" s="88"/>
    </row>
    <row r="6" spans="1:8" x14ac:dyDescent="0.25">
      <c r="A6" s="89" t="s">
        <v>59</v>
      </c>
      <c r="B6" s="90"/>
      <c r="C6" s="90"/>
      <c r="D6" s="90"/>
      <c r="E6" s="90"/>
      <c r="F6" s="91" t="s">
        <v>1</v>
      </c>
      <c r="G6" s="91" t="s">
        <v>2</v>
      </c>
      <c r="H6" s="92" t="s">
        <v>3</v>
      </c>
    </row>
    <row r="7" spans="1:8" ht="48" customHeight="1" x14ac:dyDescent="0.25">
      <c r="A7" s="1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91"/>
      <c r="G7" s="91"/>
      <c r="H7" s="92"/>
    </row>
    <row r="8" spans="1:8" x14ac:dyDescent="0.25">
      <c r="A8" s="3">
        <v>1</v>
      </c>
      <c r="B8" s="4" t="s">
        <v>56</v>
      </c>
      <c r="C8" s="5">
        <v>70</v>
      </c>
      <c r="D8" s="93">
        <v>2</v>
      </c>
      <c r="E8" s="94" t="s">
        <v>9</v>
      </c>
      <c r="F8" s="95"/>
      <c r="G8" s="95"/>
      <c r="H8" s="98"/>
    </row>
    <row r="9" spans="1:8" x14ac:dyDescent="0.25">
      <c r="A9" s="3">
        <v>2</v>
      </c>
      <c r="B9" s="4" t="s">
        <v>57</v>
      </c>
      <c r="C9" s="5">
        <v>2</v>
      </c>
      <c r="D9" s="93"/>
      <c r="E9" s="94"/>
      <c r="F9" s="96"/>
      <c r="G9" s="96"/>
      <c r="H9" s="99"/>
    </row>
    <row r="10" spans="1:8" x14ac:dyDescent="0.25">
      <c r="A10" s="3">
        <v>3</v>
      </c>
      <c r="B10" s="4" t="s">
        <v>10</v>
      </c>
      <c r="C10" s="5">
        <v>4</v>
      </c>
      <c r="D10" s="93"/>
      <c r="E10" s="94"/>
      <c r="F10" s="96"/>
      <c r="G10" s="96"/>
      <c r="H10" s="99"/>
    </row>
    <row r="11" spans="1:8" x14ac:dyDescent="0.25">
      <c r="A11" s="3">
        <v>4</v>
      </c>
      <c r="B11" s="4" t="s">
        <v>11</v>
      </c>
      <c r="C11" s="5">
        <v>1</v>
      </c>
      <c r="D11" s="93"/>
      <c r="E11" s="94"/>
      <c r="F11" s="96"/>
      <c r="G11" s="96"/>
      <c r="H11" s="99"/>
    </row>
    <row r="12" spans="1:8" x14ac:dyDescent="0.25">
      <c r="A12" s="3">
        <v>5</v>
      </c>
      <c r="B12" s="4" t="s">
        <v>12</v>
      </c>
      <c r="C12" s="5">
        <v>1</v>
      </c>
      <c r="D12" s="93"/>
      <c r="E12" s="94"/>
      <c r="F12" s="96"/>
      <c r="G12" s="96"/>
      <c r="H12" s="99"/>
    </row>
    <row r="13" spans="1:8" x14ac:dyDescent="0.25">
      <c r="A13" s="3">
        <v>6</v>
      </c>
      <c r="B13" s="4" t="s">
        <v>58</v>
      </c>
      <c r="C13" s="5">
        <v>7</v>
      </c>
      <c r="D13" s="93"/>
      <c r="E13" s="94"/>
      <c r="F13" s="96"/>
      <c r="G13" s="96"/>
      <c r="H13" s="99"/>
    </row>
    <row r="14" spans="1:8" x14ac:dyDescent="0.25">
      <c r="A14" s="3">
        <v>8</v>
      </c>
      <c r="B14" s="4" t="s">
        <v>13</v>
      </c>
      <c r="C14" s="5">
        <v>1</v>
      </c>
      <c r="D14" s="93"/>
      <c r="E14" s="94"/>
      <c r="F14" s="97"/>
      <c r="G14" s="97"/>
      <c r="H14" s="100"/>
    </row>
    <row r="15" spans="1:8" x14ac:dyDescent="0.25">
      <c r="A15" s="89" t="s">
        <v>60</v>
      </c>
      <c r="B15" s="90"/>
      <c r="C15" s="90"/>
      <c r="D15" s="90"/>
      <c r="E15" s="90"/>
      <c r="F15" s="91" t="s">
        <v>1</v>
      </c>
      <c r="G15" s="91" t="s">
        <v>2</v>
      </c>
      <c r="H15" s="92" t="s">
        <v>3</v>
      </c>
    </row>
    <row r="16" spans="1:8" ht="45" customHeight="1" x14ac:dyDescent="0.25">
      <c r="A16" s="1" t="s">
        <v>4</v>
      </c>
      <c r="B16" s="2" t="s">
        <v>5</v>
      </c>
      <c r="C16" s="2" t="s">
        <v>6</v>
      </c>
      <c r="D16" s="2" t="s">
        <v>7</v>
      </c>
      <c r="E16" s="2" t="s">
        <v>8</v>
      </c>
      <c r="F16" s="91"/>
      <c r="G16" s="91"/>
      <c r="H16" s="92"/>
    </row>
    <row r="17" spans="1:8" x14ac:dyDescent="0.25">
      <c r="A17" s="3">
        <v>1</v>
      </c>
      <c r="B17" s="4" t="s">
        <v>56</v>
      </c>
      <c r="C17" s="6">
        <v>9</v>
      </c>
      <c r="D17" s="93">
        <v>2</v>
      </c>
      <c r="E17" s="94" t="s">
        <v>9</v>
      </c>
      <c r="F17" s="101"/>
      <c r="G17" s="104"/>
      <c r="H17" s="105"/>
    </row>
    <row r="18" spans="1:8" x14ac:dyDescent="0.25">
      <c r="A18" s="3">
        <v>2</v>
      </c>
      <c r="B18" s="4" t="s">
        <v>14</v>
      </c>
      <c r="C18" s="6">
        <v>1</v>
      </c>
      <c r="D18" s="93"/>
      <c r="E18" s="94"/>
      <c r="F18" s="102"/>
      <c r="G18" s="104"/>
      <c r="H18" s="106"/>
    </row>
    <row r="19" spans="1:8" x14ac:dyDescent="0.25">
      <c r="A19" s="3">
        <v>3</v>
      </c>
      <c r="B19" s="4" t="s">
        <v>10</v>
      </c>
      <c r="C19" s="6">
        <v>1</v>
      </c>
      <c r="D19" s="93"/>
      <c r="E19" s="94"/>
      <c r="F19" s="102"/>
      <c r="G19" s="104"/>
      <c r="H19" s="106"/>
    </row>
    <row r="20" spans="1:8" x14ac:dyDescent="0.25">
      <c r="A20" s="3">
        <v>4</v>
      </c>
      <c r="B20" s="4" t="s">
        <v>62</v>
      </c>
      <c r="C20" s="6">
        <v>1</v>
      </c>
      <c r="D20" s="93"/>
      <c r="E20" s="94"/>
      <c r="F20" s="103"/>
      <c r="G20" s="104"/>
      <c r="H20" s="107"/>
    </row>
    <row r="21" spans="1:8" ht="54" customHeight="1" x14ac:dyDescent="0.25">
      <c r="A21" s="89" t="s">
        <v>61</v>
      </c>
      <c r="B21" s="90"/>
      <c r="C21" s="90"/>
      <c r="D21" s="90"/>
      <c r="E21" s="90"/>
      <c r="F21" s="91" t="s">
        <v>1</v>
      </c>
      <c r="G21" s="91" t="s">
        <v>2</v>
      </c>
      <c r="H21" s="92" t="s">
        <v>3</v>
      </c>
    </row>
    <row r="22" spans="1:8" x14ac:dyDescent="0.25">
      <c r="A22" s="1" t="s">
        <v>4</v>
      </c>
      <c r="B22" s="2" t="s">
        <v>5</v>
      </c>
      <c r="C22" s="2" t="s">
        <v>6</v>
      </c>
      <c r="D22" s="2" t="s">
        <v>7</v>
      </c>
      <c r="E22" s="2" t="s">
        <v>8</v>
      </c>
      <c r="F22" s="91"/>
      <c r="G22" s="91"/>
      <c r="H22" s="92"/>
    </row>
    <row r="23" spans="1:8" x14ac:dyDescent="0.25">
      <c r="A23" s="3">
        <v>1</v>
      </c>
      <c r="B23" s="4" t="s">
        <v>56</v>
      </c>
      <c r="C23" s="6">
        <v>14</v>
      </c>
      <c r="D23" s="93">
        <v>2</v>
      </c>
      <c r="E23" s="108" t="s">
        <v>9</v>
      </c>
      <c r="F23" s="101"/>
      <c r="G23" s="104"/>
      <c r="H23" s="105"/>
    </row>
    <row r="24" spans="1:8" x14ac:dyDescent="0.25">
      <c r="A24" s="3">
        <v>2</v>
      </c>
      <c r="B24" s="4" t="s">
        <v>10</v>
      </c>
      <c r="C24" s="6">
        <v>1</v>
      </c>
      <c r="D24" s="93"/>
      <c r="E24" s="109"/>
      <c r="F24" s="102"/>
      <c r="G24" s="104"/>
      <c r="H24" s="106"/>
    </row>
    <row r="25" spans="1:8" ht="24.75" customHeight="1" x14ac:dyDescent="0.25">
      <c r="A25" s="3">
        <v>3</v>
      </c>
      <c r="B25" s="4" t="s">
        <v>62</v>
      </c>
      <c r="C25" s="6">
        <v>1</v>
      </c>
      <c r="D25" s="93"/>
      <c r="E25" s="110"/>
      <c r="F25" s="103"/>
      <c r="G25" s="104"/>
      <c r="H25" s="107"/>
    </row>
    <row r="26" spans="1:8" x14ac:dyDescent="0.25">
      <c r="A26" s="89" t="s">
        <v>63</v>
      </c>
      <c r="B26" s="90"/>
      <c r="C26" s="90"/>
      <c r="D26" s="90"/>
      <c r="E26" s="90"/>
      <c r="F26" s="91" t="s">
        <v>1</v>
      </c>
      <c r="G26" s="91" t="s">
        <v>2</v>
      </c>
      <c r="H26" s="92" t="s">
        <v>3</v>
      </c>
    </row>
    <row r="27" spans="1:8" ht="50.25" customHeight="1" x14ac:dyDescent="0.25">
      <c r="A27" s="1" t="s">
        <v>4</v>
      </c>
      <c r="B27" s="2" t="s">
        <v>5</v>
      </c>
      <c r="C27" s="2" t="s">
        <v>6</v>
      </c>
      <c r="D27" s="2" t="s">
        <v>7</v>
      </c>
      <c r="E27" s="2" t="s">
        <v>8</v>
      </c>
      <c r="F27" s="91"/>
      <c r="G27" s="91"/>
      <c r="H27" s="92"/>
    </row>
    <row r="28" spans="1:8" x14ac:dyDescent="0.25">
      <c r="A28" s="3">
        <v>1</v>
      </c>
      <c r="B28" s="4" t="s">
        <v>56</v>
      </c>
      <c r="C28" s="6">
        <v>6</v>
      </c>
      <c r="D28" s="93">
        <v>2</v>
      </c>
      <c r="E28" s="111" t="s">
        <v>9</v>
      </c>
      <c r="F28" s="101"/>
      <c r="G28" s="101"/>
      <c r="H28" s="105"/>
    </row>
    <row r="29" spans="1:8" x14ac:dyDescent="0.25">
      <c r="A29" s="3">
        <v>2</v>
      </c>
      <c r="B29" s="4" t="s">
        <v>10</v>
      </c>
      <c r="C29" s="6">
        <v>1</v>
      </c>
      <c r="D29" s="93"/>
      <c r="E29" s="109"/>
      <c r="F29" s="102"/>
      <c r="G29" s="102"/>
      <c r="H29" s="106"/>
    </row>
    <row r="30" spans="1:8" x14ac:dyDescent="0.25">
      <c r="A30" s="3">
        <v>3</v>
      </c>
      <c r="B30" s="4" t="s">
        <v>62</v>
      </c>
      <c r="C30" s="6">
        <v>1</v>
      </c>
      <c r="D30" s="93"/>
      <c r="E30" s="109"/>
      <c r="F30" s="102"/>
      <c r="G30" s="102"/>
      <c r="H30" s="106"/>
    </row>
    <row r="31" spans="1:8" x14ac:dyDescent="0.25">
      <c r="A31" s="3">
        <v>4</v>
      </c>
      <c r="B31" s="4" t="s">
        <v>15</v>
      </c>
      <c r="C31" s="6">
        <v>1</v>
      </c>
      <c r="D31" s="93"/>
      <c r="E31" s="110"/>
      <c r="F31" s="103"/>
      <c r="G31" s="103"/>
      <c r="H31" s="107"/>
    </row>
    <row r="32" spans="1:8" x14ac:dyDescent="0.25">
      <c r="A32" s="89" t="s">
        <v>64</v>
      </c>
      <c r="B32" s="90"/>
      <c r="C32" s="90"/>
      <c r="D32" s="90"/>
      <c r="E32" s="90"/>
      <c r="F32" s="91" t="s">
        <v>1</v>
      </c>
      <c r="G32" s="91" t="s">
        <v>2</v>
      </c>
      <c r="H32" s="92" t="s">
        <v>3</v>
      </c>
    </row>
    <row r="33" spans="1:8" ht="51" customHeight="1" x14ac:dyDescent="0.25">
      <c r="A33" s="1" t="s">
        <v>4</v>
      </c>
      <c r="B33" s="2" t="s">
        <v>5</v>
      </c>
      <c r="C33" s="2" t="s">
        <v>6</v>
      </c>
      <c r="D33" s="2" t="s">
        <v>7</v>
      </c>
      <c r="E33" s="2" t="s">
        <v>8</v>
      </c>
      <c r="F33" s="91"/>
      <c r="G33" s="91"/>
      <c r="H33" s="92"/>
    </row>
    <row r="34" spans="1:8" x14ac:dyDescent="0.25">
      <c r="A34" s="3">
        <v>1</v>
      </c>
      <c r="B34" s="4" t="s">
        <v>56</v>
      </c>
      <c r="C34" s="5">
        <v>6</v>
      </c>
      <c r="D34" s="112">
        <v>2</v>
      </c>
      <c r="E34" s="111" t="s">
        <v>9</v>
      </c>
      <c r="F34" s="101"/>
      <c r="G34" s="101"/>
      <c r="H34" s="105"/>
    </row>
    <row r="35" spans="1:8" x14ac:dyDescent="0.25">
      <c r="A35" s="3">
        <v>2</v>
      </c>
      <c r="B35" s="4" t="s">
        <v>10</v>
      </c>
      <c r="C35" s="5">
        <v>1</v>
      </c>
      <c r="D35" s="113"/>
      <c r="E35" s="109"/>
      <c r="F35" s="102"/>
      <c r="G35" s="102"/>
      <c r="H35" s="106"/>
    </row>
    <row r="36" spans="1:8" x14ac:dyDescent="0.25">
      <c r="A36" s="3">
        <v>3</v>
      </c>
      <c r="B36" s="4" t="s">
        <v>62</v>
      </c>
      <c r="C36" s="5">
        <v>1</v>
      </c>
      <c r="D36" s="113"/>
      <c r="E36" s="109"/>
      <c r="F36" s="102"/>
      <c r="G36" s="102"/>
      <c r="H36" s="106"/>
    </row>
    <row r="37" spans="1:8" x14ac:dyDescent="0.25">
      <c r="A37" s="3">
        <v>4</v>
      </c>
      <c r="B37" s="4" t="s">
        <v>15</v>
      </c>
      <c r="C37" s="5">
        <v>1</v>
      </c>
      <c r="D37" s="114"/>
      <c r="E37" s="110"/>
      <c r="F37" s="103"/>
      <c r="G37" s="103"/>
      <c r="H37" s="107"/>
    </row>
    <row r="38" spans="1:8" x14ac:dyDescent="0.25">
      <c r="A38" s="89" t="s">
        <v>65</v>
      </c>
      <c r="B38" s="90"/>
      <c r="C38" s="90"/>
      <c r="D38" s="90"/>
      <c r="E38" s="90"/>
      <c r="F38" s="91" t="s">
        <v>1</v>
      </c>
      <c r="G38" s="91" t="s">
        <v>2</v>
      </c>
      <c r="H38" s="92" t="s">
        <v>3</v>
      </c>
    </row>
    <row r="39" spans="1:8" ht="51.75" customHeight="1" x14ac:dyDescent="0.25">
      <c r="A39" s="1" t="s">
        <v>4</v>
      </c>
      <c r="B39" s="2" t="s">
        <v>5</v>
      </c>
      <c r="C39" s="2" t="s">
        <v>6</v>
      </c>
      <c r="D39" s="2" t="s">
        <v>7</v>
      </c>
      <c r="E39" s="2" t="s">
        <v>8</v>
      </c>
      <c r="F39" s="91"/>
      <c r="G39" s="91"/>
      <c r="H39" s="92"/>
    </row>
    <row r="40" spans="1:8" x14ac:dyDescent="0.25">
      <c r="A40" s="3">
        <v>1</v>
      </c>
      <c r="B40" s="4" t="s">
        <v>56</v>
      </c>
      <c r="C40" s="5">
        <v>9</v>
      </c>
      <c r="D40" s="115">
        <v>2</v>
      </c>
      <c r="E40" s="111" t="s">
        <v>9</v>
      </c>
      <c r="F40" s="101"/>
      <c r="G40" s="101"/>
      <c r="H40" s="105"/>
    </row>
    <row r="41" spans="1:8" x14ac:dyDescent="0.25">
      <c r="A41" s="3">
        <v>2</v>
      </c>
      <c r="B41" s="4" t="s">
        <v>10</v>
      </c>
      <c r="C41" s="5">
        <v>1</v>
      </c>
      <c r="D41" s="113"/>
      <c r="E41" s="109"/>
      <c r="F41" s="102"/>
      <c r="G41" s="102"/>
      <c r="H41" s="106"/>
    </row>
    <row r="42" spans="1:8" x14ac:dyDescent="0.25">
      <c r="A42" s="3">
        <v>3</v>
      </c>
      <c r="B42" s="4" t="s">
        <v>62</v>
      </c>
      <c r="C42" s="5">
        <v>1</v>
      </c>
      <c r="D42" s="113"/>
      <c r="E42" s="109"/>
      <c r="F42" s="102"/>
      <c r="G42" s="102"/>
      <c r="H42" s="106"/>
    </row>
    <row r="43" spans="1:8" x14ac:dyDescent="0.25">
      <c r="A43" s="3">
        <v>4</v>
      </c>
      <c r="B43" s="4" t="s">
        <v>15</v>
      </c>
      <c r="C43" s="5">
        <v>1</v>
      </c>
      <c r="D43" s="114"/>
      <c r="E43" s="110"/>
      <c r="F43" s="103"/>
      <c r="G43" s="103"/>
      <c r="H43" s="107"/>
    </row>
    <row r="44" spans="1:8" x14ac:dyDescent="0.25">
      <c r="A44" s="89" t="s">
        <v>66</v>
      </c>
      <c r="B44" s="90"/>
      <c r="C44" s="90"/>
      <c r="D44" s="90"/>
      <c r="E44" s="90"/>
      <c r="F44" s="91" t="s">
        <v>1</v>
      </c>
      <c r="G44" s="91" t="s">
        <v>2</v>
      </c>
      <c r="H44" s="92" t="s">
        <v>3</v>
      </c>
    </row>
    <row r="45" spans="1:8" ht="51.75" customHeight="1" x14ac:dyDescent="0.25">
      <c r="A45" s="1" t="s">
        <v>4</v>
      </c>
      <c r="B45" s="2" t="s">
        <v>5</v>
      </c>
      <c r="C45" s="2" t="s">
        <v>6</v>
      </c>
      <c r="D45" s="2" t="s">
        <v>7</v>
      </c>
      <c r="E45" s="2" t="s">
        <v>8</v>
      </c>
      <c r="F45" s="91"/>
      <c r="G45" s="91"/>
      <c r="H45" s="92"/>
    </row>
    <row r="46" spans="1:8" x14ac:dyDescent="0.25">
      <c r="A46" s="3">
        <v>1</v>
      </c>
      <c r="B46" s="4" t="s">
        <v>56</v>
      </c>
      <c r="C46" s="5">
        <v>5</v>
      </c>
      <c r="D46" s="115">
        <v>2</v>
      </c>
      <c r="E46" s="111" t="s">
        <v>9</v>
      </c>
      <c r="F46" s="126"/>
      <c r="G46" s="104"/>
      <c r="H46" s="104"/>
    </row>
    <row r="47" spans="1:8" x14ac:dyDescent="0.25">
      <c r="A47" s="3">
        <v>2</v>
      </c>
      <c r="B47" s="4" t="s">
        <v>10</v>
      </c>
      <c r="C47" s="5">
        <v>1</v>
      </c>
      <c r="D47" s="113"/>
      <c r="E47" s="109"/>
      <c r="F47" s="127"/>
      <c r="G47" s="104"/>
      <c r="H47" s="104"/>
    </row>
    <row r="48" spans="1:8" x14ac:dyDescent="0.25">
      <c r="A48" s="3">
        <v>3</v>
      </c>
      <c r="B48" s="4" t="s">
        <v>62</v>
      </c>
      <c r="C48" s="5">
        <v>1</v>
      </c>
      <c r="D48" s="113"/>
      <c r="E48" s="109"/>
      <c r="F48" s="127"/>
      <c r="G48" s="104"/>
      <c r="H48" s="104"/>
    </row>
    <row r="49" spans="1:8" x14ac:dyDescent="0.25">
      <c r="A49" s="3">
        <v>4</v>
      </c>
      <c r="B49" s="4" t="s">
        <v>15</v>
      </c>
      <c r="C49" s="5">
        <v>1</v>
      </c>
      <c r="D49" s="114"/>
      <c r="E49" s="110"/>
      <c r="F49" s="128"/>
      <c r="G49" s="104"/>
      <c r="H49" s="104"/>
    </row>
    <row r="50" spans="1:8" ht="30" x14ac:dyDescent="0.25">
      <c r="A50" s="7"/>
      <c r="G50" s="37" t="s">
        <v>43</v>
      </c>
      <c r="H50" s="34"/>
    </row>
    <row r="51" spans="1:8" s="50" customFormat="1" x14ac:dyDescent="0.25">
      <c r="A51" s="122" t="s">
        <v>46</v>
      </c>
      <c r="B51" s="123"/>
      <c r="C51" s="123"/>
      <c r="D51" s="124"/>
      <c r="E51" s="70" t="s">
        <v>81</v>
      </c>
      <c r="F51" s="70" t="s">
        <v>2</v>
      </c>
      <c r="G51" s="71" t="s">
        <v>82</v>
      </c>
      <c r="H51" s="49"/>
    </row>
    <row r="52" spans="1:8" ht="36.75" customHeight="1" x14ac:dyDescent="0.25">
      <c r="A52" s="1" t="s">
        <v>4</v>
      </c>
      <c r="B52" s="2" t="s">
        <v>5</v>
      </c>
      <c r="C52" s="2" t="s">
        <v>16</v>
      </c>
      <c r="D52" s="2" t="s">
        <v>17</v>
      </c>
      <c r="E52" s="71"/>
      <c r="F52" s="71"/>
      <c r="G52" s="125"/>
      <c r="H52" s="8"/>
    </row>
    <row r="53" spans="1:8" ht="108" x14ac:dyDescent="0.25">
      <c r="A53" s="9">
        <v>1</v>
      </c>
      <c r="B53" s="10" t="s">
        <v>18</v>
      </c>
      <c r="C53" s="11"/>
      <c r="D53" s="58" t="s">
        <v>19</v>
      </c>
      <c r="E53" s="12"/>
      <c r="F53" s="12"/>
      <c r="G53" s="12"/>
      <c r="H53" s="8"/>
    </row>
    <row r="54" spans="1:8" ht="15" customHeight="1" x14ac:dyDescent="0.25">
      <c r="A54" s="72" t="s">
        <v>47</v>
      </c>
      <c r="B54" s="73"/>
      <c r="C54" s="73"/>
      <c r="D54" s="74"/>
      <c r="E54" s="70" t="s">
        <v>81</v>
      </c>
      <c r="F54" s="75" t="s">
        <v>2</v>
      </c>
      <c r="G54" s="71" t="s">
        <v>82</v>
      </c>
      <c r="H54" s="8"/>
    </row>
    <row r="55" spans="1:8" ht="32.25" customHeight="1" x14ac:dyDescent="0.25">
      <c r="A55" s="1" t="s">
        <v>4</v>
      </c>
      <c r="B55" s="2" t="s">
        <v>5</v>
      </c>
      <c r="C55" s="2" t="s">
        <v>16</v>
      </c>
      <c r="D55" s="2" t="s">
        <v>17</v>
      </c>
      <c r="E55" s="71"/>
      <c r="F55" s="76"/>
      <c r="G55" s="125"/>
      <c r="H55" s="8"/>
    </row>
    <row r="56" spans="1:8" ht="108" x14ac:dyDescent="0.25">
      <c r="A56" s="9">
        <v>1</v>
      </c>
      <c r="B56" s="10" t="s">
        <v>18</v>
      </c>
      <c r="C56" s="11"/>
      <c r="D56" s="58" t="s">
        <v>19</v>
      </c>
      <c r="E56" s="35"/>
      <c r="F56" s="12"/>
      <c r="G56" s="12"/>
      <c r="H56" s="8"/>
    </row>
    <row r="57" spans="1:8" ht="30" x14ac:dyDescent="0.25">
      <c r="A57" s="63"/>
      <c r="B57" s="64"/>
      <c r="C57" s="54"/>
      <c r="D57" s="54"/>
      <c r="E57" s="65"/>
      <c r="F57" s="36" t="s">
        <v>44</v>
      </c>
      <c r="G57" s="12"/>
      <c r="H57" s="8"/>
    </row>
    <row r="58" spans="1:8" x14ac:dyDescent="0.25">
      <c r="A58" s="66"/>
      <c r="B58" s="67"/>
      <c r="C58" s="68"/>
      <c r="D58" s="68"/>
      <c r="E58" s="62"/>
      <c r="F58" s="69"/>
      <c r="G58" s="62"/>
      <c r="H58" s="22"/>
    </row>
    <row r="59" spans="1:8" x14ac:dyDescent="0.25">
      <c r="A59" s="72" t="s">
        <v>84</v>
      </c>
      <c r="B59" s="73"/>
      <c r="C59" s="73"/>
      <c r="D59" s="74"/>
      <c r="E59" s="75" t="s">
        <v>86</v>
      </c>
      <c r="F59" s="75" t="s">
        <v>2</v>
      </c>
      <c r="G59" s="75" t="s">
        <v>83</v>
      </c>
      <c r="H59" s="22"/>
    </row>
    <row r="60" spans="1:8" x14ac:dyDescent="0.25">
      <c r="A60" s="1" t="s">
        <v>4</v>
      </c>
      <c r="B60" s="2" t="s">
        <v>5</v>
      </c>
      <c r="C60" s="2" t="s">
        <v>16</v>
      </c>
      <c r="D60" s="2" t="s">
        <v>17</v>
      </c>
      <c r="E60" s="76"/>
      <c r="F60" s="76"/>
      <c r="G60" s="76"/>
      <c r="H60" s="22"/>
    </row>
    <row r="61" spans="1:8" ht="60" x14ac:dyDescent="0.25">
      <c r="A61" s="9">
        <v>1</v>
      </c>
      <c r="B61" s="10" t="s">
        <v>85</v>
      </c>
      <c r="C61" s="11" t="s">
        <v>20</v>
      </c>
      <c r="D61" s="58"/>
      <c r="E61" s="35"/>
      <c r="F61" s="12"/>
      <c r="G61" s="12"/>
      <c r="H61" s="22"/>
    </row>
    <row r="62" spans="1:8" ht="30" x14ac:dyDescent="0.25">
      <c r="A62" s="63"/>
      <c r="B62" s="64"/>
      <c r="C62" s="54"/>
      <c r="D62" s="54"/>
      <c r="E62" s="65"/>
      <c r="F62" s="36" t="s">
        <v>44</v>
      </c>
      <c r="G62" s="12"/>
      <c r="H62" s="22"/>
    </row>
    <row r="63" spans="1:8" x14ac:dyDescent="0.25">
      <c r="A63" s="66"/>
      <c r="B63" s="67"/>
      <c r="C63" s="68"/>
      <c r="D63" s="68"/>
      <c r="E63" s="62"/>
      <c r="F63" s="69"/>
      <c r="G63" s="62"/>
      <c r="H63" s="22"/>
    </row>
    <row r="64" spans="1:8" x14ac:dyDescent="0.25">
      <c r="A64" s="137" t="s">
        <v>48</v>
      </c>
      <c r="B64" s="137"/>
      <c r="C64" s="137"/>
      <c r="D64" s="137"/>
      <c r="E64" s="137"/>
      <c r="F64" s="137"/>
      <c r="H64" s="8"/>
    </row>
    <row r="65" spans="1:8" ht="24" x14ac:dyDescent="0.25">
      <c r="A65" s="1" t="s">
        <v>4</v>
      </c>
      <c r="B65" s="13" t="s">
        <v>21</v>
      </c>
      <c r="C65" s="13" t="s">
        <v>22</v>
      </c>
      <c r="D65" s="2" t="s">
        <v>23</v>
      </c>
      <c r="E65" s="14" t="s">
        <v>24</v>
      </c>
      <c r="F65" s="2" t="s">
        <v>25</v>
      </c>
      <c r="H65" s="8"/>
    </row>
    <row r="66" spans="1:8" ht="24" x14ac:dyDescent="0.25">
      <c r="A66" s="15">
        <v>1</v>
      </c>
      <c r="B66" s="11" t="s">
        <v>26</v>
      </c>
      <c r="C66" s="16" t="s">
        <v>27</v>
      </c>
      <c r="D66" s="17"/>
      <c r="E66" s="17"/>
      <c r="F66" s="17"/>
      <c r="H66" s="8"/>
    </row>
    <row r="67" spans="1:8" s="26" customFormat="1" x14ac:dyDescent="0.25">
      <c r="H67" s="27"/>
    </row>
    <row r="68" spans="1:8" ht="53.25" customHeight="1" x14ac:dyDescent="0.25">
      <c r="A68" s="129" t="s">
        <v>33</v>
      </c>
      <c r="B68" s="130"/>
      <c r="C68" s="130"/>
      <c r="D68" s="130"/>
      <c r="E68" s="130"/>
      <c r="F68" s="131"/>
      <c r="H68" s="8"/>
    </row>
    <row r="69" spans="1:8" x14ac:dyDescent="0.25">
      <c r="A69" s="140"/>
      <c r="B69" s="141"/>
      <c r="C69" s="141"/>
      <c r="D69" s="141"/>
      <c r="E69" s="142"/>
      <c r="F69" s="136" t="s">
        <v>67</v>
      </c>
      <c r="G69" s="136"/>
      <c r="H69" s="18">
        <f>SUM(H8,H17,H23,H28,H34,H40,H46,G53,G56,F66)</f>
        <v>0</v>
      </c>
    </row>
    <row r="70" spans="1:8" x14ac:dyDescent="0.25">
      <c r="A70" s="138" t="s">
        <v>70</v>
      </c>
      <c r="B70" s="139"/>
      <c r="C70" s="139"/>
      <c r="D70" s="139"/>
      <c r="E70" s="139"/>
      <c r="F70" s="51"/>
      <c r="G70" s="51"/>
      <c r="H70" s="52"/>
    </row>
    <row r="71" spans="1:8" x14ac:dyDescent="0.25">
      <c r="A71" s="34" t="s">
        <v>41</v>
      </c>
      <c r="B71" s="34"/>
      <c r="C71" s="34"/>
      <c r="D71" s="34"/>
      <c r="E71" s="34"/>
    </row>
    <row r="72" spans="1:8" x14ac:dyDescent="0.25">
      <c r="A72" s="119" t="s">
        <v>28</v>
      </c>
      <c r="B72" s="120"/>
      <c r="C72" s="120"/>
      <c r="D72" s="120"/>
      <c r="E72" s="121"/>
      <c r="F72" s="28"/>
    </row>
    <row r="73" spans="1:8" ht="24" x14ac:dyDescent="0.25">
      <c r="A73" s="1" t="s">
        <v>4</v>
      </c>
      <c r="B73" s="13" t="s">
        <v>21</v>
      </c>
      <c r="C73" s="13" t="s">
        <v>22</v>
      </c>
      <c r="D73" s="2" t="s">
        <v>29</v>
      </c>
      <c r="E73" s="25" t="s">
        <v>30</v>
      </c>
      <c r="F73" s="29"/>
    </row>
    <row r="74" spans="1:8" ht="36" x14ac:dyDescent="0.25">
      <c r="A74" s="15">
        <v>1</v>
      </c>
      <c r="B74" s="11" t="s">
        <v>31</v>
      </c>
      <c r="C74" s="16" t="s">
        <v>32</v>
      </c>
      <c r="D74" s="17"/>
      <c r="E74" s="31"/>
      <c r="F74" s="30"/>
    </row>
    <row r="75" spans="1:8" x14ac:dyDescent="0.25">
      <c r="A75" s="53"/>
      <c r="B75" s="54"/>
      <c r="C75" s="55"/>
      <c r="D75" s="56"/>
      <c r="E75" s="57"/>
      <c r="F75" s="30"/>
    </row>
    <row r="76" spans="1:8" x14ac:dyDescent="0.25">
      <c r="A76" s="132" t="s">
        <v>71</v>
      </c>
      <c r="B76" s="133"/>
      <c r="C76" s="133"/>
      <c r="D76" s="133"/>
      <c r="E76" s="133"/>
      <c r="F76" s="30"/>
    </row>
    <row r="77" spans="1:8" x14ac:dyDescent="0.25">
      <c r="A77" s="133"/>
      <c r="B77" s="133"/>
      <c r="C77" s="133"/>
      <c r="D77" s="133"/>
      <c r="E77" s="133"/>
    </row>
    <row r="78" spans="1:8" ht="26.25" customHeight="1" x14ac:dyDescent="0.25">
      <c r="A78" s="45"/>
      <c r="B78" s="45" t="s">
        <v>79</v>
      </c>
    </row>
    <row r="79" spans="1:8" ht="30" x14ac:dyDescent="0.25">
      <c r="B79" s="47" t="s">
        <v>39</v>
      </c>
      <c r="C79" s="48" t="s">
        <v>45</v>
      </c>
    </row>
    <row r="80" spans="1:8" ht="23.25" customHeight="1" x14ac:dyDescent="0.25">
      <c r="B80" s="39" t="s">
        <v>36</v>
      </c>
      <c r="C80" s="46">
        <v>0</v>
      </c>
    </row>
    <row r="81" spans="1:8" ht="23.25" customHeight="1" x14ac:dyDescent="0.25">
      <c r="B81" s="39" t="s">
        <v>37</v>
      </c>
      <c r="C81" s="46">
        <v>0</v>
      </c>
    </row>
    <row r="82" spans="1:8" ht="23.25" customHeight="1" x14ac:dyDescent="0.25">
      <c r="B82" s="39" t="s">
        <v>40</v>
      </c>
      <c r="C82" s="46">
        <v>1194844178</v>
      </c>
      <c r="D82" s="32"/>
      <c r="E82" s="32"/>
      <c r="F82" s="32"/>
    </row>
    <row r="83" spans="1:8" ht="23.25" customHeight="1" x14ac:dyDescent="0.25">
      <c r="B83" s="43" t="s">
        <v>72</v>
      </c>
      <c r="C83" s="42"/>
    </row>
    <row r="84" spans="1:8" x14ac:dyDescent="0.25">
      <c r="C84" s="32"/>
    </row>
    <row r="85" spans="1:8" x14ac:dyDescent="0.25">
      <c r="A85" s="134" t="s">
        <v>80</v>
      </c>
      <c r="B85" s="135"/>
      <c r="C85" s="135"/>
      <c r="D85" s="135"/>
    </row>
    <row r="86" spans="1:8" x14ac:dyDescent="0.25">
      <c r="B86" s="47" t="s">
        <v>39</v>
      </c>
      <c r="C86" s="47" t="s">
        <v>34</v>
      </c>
    </row>
    <row r="87" spans="1:8" ht="28.5" x14ac:dyDescent="0.25">
      <c r="A87" t="s">
        <v>50</v>
      </c>
      <c r="B87" s="38" t="s">
        <v>51</v>
      </c>
      <c r="C87" s="143">
        <v>0</v>
      </c>
    </row>
    <row r="88" spans="1:8" x14ac:dyDescent="0.25">
      <c r="B88" s="39" t="s">
        <v>73</v>
      </c>
      <c r="C88" s="143">
        <f>C83</f>
        <v>0</v>
      </c>
    </row>
    <row r="89" spans="1:8" x14ac:dyDescent="0.25">
      <c r="B89" s="41" t="s">
        <v>52</v>
      </c>
      <c r="C89" s="40"/>
    </row>
    <row r="90" spans="1:8" ht="28.5" x14ac:dyDescent="0.25">
      <c r="B90" s="44" t="s">
        <v>42</v>
      </c>
      <c r="C90" s="42"/>
    </row>
    <row r="91" spans="1:8" ht="15.75" x14ac:dyDescent="0.25">
      <c r="B91" s="43" t="s">
        <v>38</v>
      </c>
      <c r="C91" s="42"/>
    </row>
    <row r="92" spans="1:8" x14ac:dyDescent="0.25">
      <c r="C92" s="33"/>
    </row>
    <row r="93" spans="1:8" x14ac:dyDescent="0.25">
      <c r="C93" s="32"/>
    </row>
    <row r="94" spans="1:8" ht="15.75" thickBot="1" x14ac:dyDescent="0.3"/>
    <row r="95" spans="1:8" x14ac:dyDescent="0.25">
      <c r="F95" s="19"/>
      <c r="G95" s="20"/>
      <c r="H95" s="21"/>
    </row>
    <row r="96" spans="1:8" x14ac:dyDescent="0.25">
      <c r="F96" s="59" t="s">
        <v>75</v>
      </c>
      <c r="G96" s="60"/>
      <c r="H96" s="8"/>
    </row>
    <row r="97" spans="1:8" x14ac:dyDescent="0.25">
      <c r="F97" s="59" t="s">
        <v>74</v>
      </c>
      <c r="G97" s="60"/>
      <c r="H97" s="8"/>
    </row>
    <row r="98" spans="1:8" x14ac:dyDescent="0.25">
      <c r="F98" s="59" t="s">
        <v>76</v>
      </c>
      <c r="G98" s="22"/>
      <c r="H98" s="8"/>
    </row>
    <row r="99" spans="1:8" x14ac:dyDescent="0.25">
      <c r="F99" s="59" t="s">
        <v>77</v>
      </c>
      <c r="G99" s="22"/>
      <c r="H99" s="8"/>
    </row>
    <row r="100" spans="1:8" ht="15.75" thickBot="1" x14ac:dyDescent="0.3">
      <c r="F100" s="61" t="s">
        <v>78</v>
      </c>
      <c r="G100" s="23"/>
      <c r="H100" s="24"/>
    </row>
    <row r="102" spans="1:8" x14ac:dyDescent="0.25">
      <c r="A102" s="45" t="s">
        <v>35</v>
      </c>
      <c r="B102" s="45"/>
    </row>
    <row r="105" spans="1:8" x14ac:dyDescent="0.25">
      <c r="A105" s="45" t="s">
        <v>53</v>
      </c>
      <c r="B105" s="45"/>
      <c r="C105" s="45"/>
      <c r="D105" s="45"/>
      <c r="E105" s="45"/>
      <c r="F105" s="45"/>
      <c r="G105" s="45"/>
      <c r="H105" s="45"/>
    </row>
    <row r="106" spans="1:8" x14ac:dyDescent="0.25">
      <c r="A106" s="45"/>
      <c r="B106" s="45"/>
      <c r="C106" s="45"/>
      <c r="D106" s="45"/>
      <c r="E106" s="45"/>
      <c r="F106" s="45"/>
      <c r="G106" s="45"/>
      <c r="H106" s="45"/>
    </row>
    <row r="107" spans="1:8" x14ac:dyDescent="0.25">
      <c r="A107" s="45" t="s">
        <v>54</v>
      </c>
      <c r="B107" s="45"/>
      <c r="C107" s="45"/>
      <c r="D107" s="45"/>
      <c r="E107" s="45"/>
      <c r="F107" s="45"/>
      <c r="G107" s="45"/>
      <c r="H107" s="45"/>
    </row>
    <row r="108" spans="1:8" x14ac:dyDescent="0.25">
      <c r="A108" s="45"/>
      <c r="B108" s="45"/>
      <c r="C108" s="45"/>
      <c r="D108" s="45"/>
      <c r="E108" s="45"/>
      <c r="F108" s="45"/>
      <c r="G108" s="45"/>
      <c r="H108" s="45"/>
    </row>
    <row r="109" spans="1:8" x14ac:dyDescent="0.25">
      <c r="A109" s="45" t="s">
        <v>55</v>
      </c>
      <c r="B109" s="45"/>
      <c r="C109" s="45"/>
      <c r="D109" s="45"/>
      <c r="E109" s="45"/>
      <c r="F109" s="45"/>
      <c r="G109" s="45"/>
      <c r="H109" s="45"/>
    </row>
    <row r="110" spans="1:8" x14ac:dyDescent="0.25">
      <c r="A110" s="45"/>
      <c r="B110" s="45"/>
      <c r="C110" s="45"/>
      <c r="D110" s="45"/>
      <c r="E110" s="45"/>
      <c r="F110" s="45"/>
      <c r="G110" s="45"/>
      <c r="H110" s="45"/>
    </row>
  </sheetData>
  <mergeCells count="88">
    <mergeCell ref="A76:E77"/>
    <mergeCell ref="A85:D85"/>
    <mergeCell ref="F69:G69"/>
    <mergeCell ref="A64:F64"/>
    <mergeCell ref="A70:E70"/>
    <mergeCell ref="A69:E69"/>
    <mergeCell ref="A72:E72"/>
    <mergeCell ref="H46:H49"/>
    <mergeCell ref="A51:D51"/>
    <mergeCell ref="E51:E52"/>
    <mergeCell ref="F51:F52"/>
    <mergeCell ref="G51:G52"/>
    <mergeCell ref="D46:D49"/>
    <mergeCell ref="E46:E49"/>
    <mergeCell ref="F46:F49"/>
    <mergeCell ref="G46:G49"/>
    <mergeCell ref="A54:D54"/>
    <mergeCell ref="F54:F55"/>
    <mergeCell ref="G54:G55"/>
    <mergeCell ref="A68:F68"/>
    <mergeCell ref="H38:H39"/>
    <mergeCell ref="D40:D43"/>
    <mergeCell ref="E40:E43"/>
    <mergeCell ref="F40:F43"/>
    <mergeCell ref="G40:G43"/>
    <mergeCell ref="H40:H43"/>
    <mergeCell ref="E28:E31"/>
    <mergeCell ref="F28:F31"/>
    <mergeCell ref="G28:G31"/>
    <mergeCell ref="H28:H31"/>
    <mergeCell ref="A44:E44"/>
    <mergeCell ref="F44:F45"/>
    <mergeCell ref="G44:G45"/>
    <mergeCell ref="H44:H45"/>
    <mergeCell ref="D34:D37"/>
    <mergeCell ref="E34:E37"/>
    <mergeCell ref="F34:F37"/>
    <mergeCell ref="G34:G37"/>
    <mergeCell ref="H34:H37"/>
    <mergeCell ref="A38:E38"/>
    <mergeCell ref="F38:F39"/>
    <mergeCell ref="G38:G39"/>
    <mergeCell ref="G17:G20"/>
    <mergeCell ref="H17:H20"/>
    <mergeCell ref="A32:E32"/>
    <mergeCell ref="F32:F33"/>
    <mergeCell ref="G32:G33"/>
    <mergeCell ref="H32:H33"/>
    <mergeCell ref="D23:D25"/>
    <mergeCell ref="E23:E25"/>
    <mergeCell ref="F23:F25"/>
    <mergeCell ref="G23:G25"/>
    <mergeCell ref="H23:H25"/>
    <mergeCell ref="A26:E26"/>
    <mergeCell ref="F26:F27"/>
    <mergeCell ref="G26:G27"/>
    <mergeCell ref="H26:H27"/>
    <mergeCell ref="D28:D31"/>
    <mergeCell ref="A21:E21"/>
    <mergeCell ref="F21:F22"/>
    <mergeCell ref="G21:G22"/>
    <mergeCell ref="H21:H22"/>
    <mergeCell ref="D8:D14"/>
    <mergeCell ref="E8:E14"/>
    <mergeCell ref="F8:F14"/>
    <mergeCell ref="G8:G14"/>
    <mergeCell ref="H8:H14"/>
    <mergeCell ref="A15:E15"/>
    <mergeCell ref="F15:F16"/>
    <mergeCell ref="G15:G16"/>
    <mergeCell ref="H15:H16"/>
    <mergeCell ref="D17:D20"/>
    <mergeCell ref="E17:E20"/>
    <mergeCell ref="F17:F20"/>
    <mergeCell ref="A1:H1"/>
    <mergeCell ref="A2:H2"/>
    <mergeCell ref="A4:H4"/>
    <mergeCell ref="A5:H5"/>
    <mergeCell ref="A6:E6"/>
    <mergeCell ref="F6:F7"/>
    <mergeCell ref="G6:G7"/>
    <mergeCell ref="H6:H7"/>
    <mergeCell ref="A3:H3"/>
    <mergeCell ref="E54:E55"/>
    <mergeCell ref="A59:D59"/>
    <mergeCell ref="E59:E60"/>
    <mergeCell ref="F59:F60"/>
    <mergeCell ref="G59:G6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8276844348AF4A9C11214CDE4DEF7A" ma:contentTypeVersion="7" ma:contentTypeDescription="Crear nuevo documento." ma:contentTypeScope="" ma:versionID="197be008c7b27887ea6629dda2cbb48b">
  <xsd:schema xmlns:xsd="http://www.w3.org/2001/XMLSchema" xmlns:xs="http://www.w3.org/2001/XMLSchema" xmlns:p="http://schemas.microsoft.com/office/2006/metadata/properties" xmlns:ns2="853132b4-8018-4af7-b163-3db42b066052" xmlns:ns3="2c967a38-708b-4a64-80e8-3afa9408187c" targetNamespace="http://schemas.microsoft.com/office/2006/metadata/properties" ma:root="true" ma:fieldsID="bd6fdc2fa068ba279a1f75fff66fed40" ns2:_="" ns3:_="">
    <xsd:import namespace="853132b4-8018-4af7-b163-3db42b066052"/>
    <xsd:import namespace="2c967a38-708b-4a64-80e8-3afa9408187c"/>
    <xsd:element name="properties">
      <xsd:complexType>
        <xsd:sequence>
          <xsd:element name="documentManagement">
            <xsd:complexType>
              <xsd:all>
                <xsd:element ref="ns2:Periodo"/>
                <xsd:element ref="ns2:Tipo_x0020_de_x0020_Documento"/>
                <xsd:element ref="ns2:Vigencia"/>
                <xsd:element ref="ns2:Docu_x0020_Icono"/>
                <xsd:element ref="ns2:Filtro" minOccurs="0"/>
                <xsd:element ref="ns3:imageIc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132b4-8018-4af7-b163-3db42b066052" elementFormDefault="qualified">
    <xsd:import namespace="http://schemas.microsoft.com/office/2006/documentManagement/types"/>
    <xsd:import namespace="http://schemas.microsoft.com/office/infopath/2007/PartnerControls"/>
    <xsd:element name="Periodo" ma:index="8" ma:displayName="Periodo" ma:description="El periodo del documento." ma:format="Dropdown" ma:internalName="Periodo">
      <xsd:simpleType>
        <xsd:restriction base="dms:Choice">
          <xsd:enumeration value="Mensual"/>
          <xsd:enumeration value="Bimensual"/>
          <xsd:enumeration value="Trimestral"/>
          <xsd:enumeration value="Cuatrimestral"/>
          <xsd:enumeration value="Semestral"/>
          <xsd:enumeration value="Anual"/>
        </xsd:restriction>
      </xsd:simpleType>
    </xsd:element>
    <xsd:element name="Tipo_x0020_de_x0020_Documento" ma:index="9" ma:displayName="Tipo de Documento" ma:description="Elegir el tipo del documento a cargar." ma:format="Dropdown" ma:internalName="Tipo_x0020_de_x0020_Documento">
      <xsd:simpleType>
        <xsd:restriction base="dms:Choice">
          <xsd:enumeration value="Informe"/>
          <xsd:enumeration value="Política"/>
          <xsd:enumeration value="Normatividad"/>
          <xsd:enumeration value="Manual"/>
          <xsd:enumeration value="Formulario"/>
          <xsd:enumeration value="Estructura"/>
          <xsd:enumeration value="Plan"/>
          <xsd:enumeration value="Código"/>
          <xsd:enumeration value="Ley"/>
          <xsd:enumeration value="Resolución"/>
          <xsd:enumeration value="Acuerdo"/>
          <xsd:enumeration value="Decreto"/>
          <xsd:enumeration value="Acta"/>
        </xsd:restriction>
      </xsd:simpleType>
    </xsd:element>
    <xsd:element name="Vigencia" ma:index="10" ma:displayName="Vigencia" ma:description="Año en el que se expide o aplica el documento." ma:format="Dropdown" ma:internalName="Vigencia">
      <xsd:simpleType>
        <xsd:restriction base="dms:Choice"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Actual"/>
        </xsd:restriction>
      </xsd:simpleType>
    </xsd:element>
    <xsd:element name="Docu_x0020_Icono" ma:index="11" ma:displayName="Docu Icono" ma:description="Iconos para los diferentes tipos de formatos de documentos e imágenes" ma:format="Dropdown" ma:indexed="true" ma:internalName="Docu_x0020_Icono0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  <xsd:element name="Filtro" ma:index="12" nillable="true" ma:displayName="Filtro" ma:description="Filtro de webpart consulta de contenido" ma:internalName="Filtr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967a38-708b-4a64-80e8-3afa9408187c" elementFormDefault="qualified">
    <xsd:import namespace="http://schemas.microsoft.com/office/2006/documentManagement/types"/>
    <xsd:import namespace="http://schemas.microsoft.com/office/infopath/2007/PartnerControls"/>
    <xsd:element name="imageIcon" ma:index="13" nillable="true" ma:displayName="imageIcon" ma:description="eleccion" ma:format="Dropdown" ma:internalName="imageIcon">
      <xsd:simpleType>
        <xsd:restriction base="dms:Choice">
          <xsd:enumeration value="/PublishingImages/Documentos/icon_doc.png"/>
          <xsd:enumeration value="/PublishingImages/Documentos/icon_jpg.png"/>
          <xsd:enumeration value="/PublishingImages/Documentos/icon_pdf.png"/>
          <xsd:enumeration value="/PublishingImages/Documentos/icon_png.png"/>
          <xsd:enumeration value="/PublishingImages/Documentos/icon_ppt.png"/>
          <xsd:enumeration value="/PublishingImages/Documentos/icon_xls.png"/>
          <xsd:enumeration value="/PublishingImages/Documentos/icon_zip.png"/>
          <xsd:enumeration value="/PublishingImages/Documentos/icon_list.p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_x0020_Icono xmlns="853132b4-8018-4af7-b163-3db42b066052">/PublishingImages/Documentos/icon_xls.png</Docu_x0020_Icono>
    <Periodo xmlns="853132b4-8018-4af7-b163-3db42b066052">Anual</Periodo>
    <Filtro xmlns="853132b4-8018-4af7-b163-3db42b066052" xsi:nil="true"/>
    <Tipo_x0020_de_x0020_Documento xmlns="853132b4-8018-4af7-b163-3db42b066052">Estructura</Tipo_x0020_de_x0020_Documento>
    <Vigencia xmlns="853132b4-8018-4af7-b163-3db42b066052">2022</Vigencia>
    <imageIcon xmlns="2c967a38-708b-4a64-80e8-3afa9408187c">/PublishingImages/Documentos/icon_xls.png</imageIcon>
  </documentManagement>
</p:properties>
</file>

<file path=customXml/itemProps1.xml><?xml version="1.0" encoding="utf-8"?>
<ds:datastoreItem xmlns:ds="http://schemas.openxmlformats.org/officeDocument/2006/customXml" ds:itemID="{B0A8D89D-B084-4706-BBC6-8F6CEB676EB2}"/>
</file>

<file path=customXml/itemProps2.xml><?xml version="1.0" encoding="utf-8"?>
<ds:datastoreItem xmlns:ds="http://schemas.openxmlformats.org/officeDocument/2006/customXml" ds:itemID="{139F0BDC-C1AD-40D6-82D9-C53EF68518CE}"/>
</file>

<file path=customXml/itemProps3.xml><?xml version="1.0" encoding="utf-8"?>
<ds:datastoreItem xmlns:ds="http://schemas.openxmlformats.org/officeDocument/2006/customXml" ds:itemID="{B807F848-1D14-4D3D-9515-117704EFF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PROPUESTA_ECONÓMICA_EXCEL</dc:title>
  <dc:creator>Leny Andrea Cortes Luna</dc:creator>
  <cp:lastModifiedBy>Janefriend Carolina Ducuara Granados</cp:lastModifiedBy>
  <dcterms:created xsi:type="dcterms:W3CDTF">2022-05-20T21:07:56Z</dcterms:created>
  <dcterms:modified xsi:type="dcterms:W3CDTF">2022-06-08T18:04:05Z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0x010100C98276844348AF4A9C11214CDE4DEF7A</vt:lpwstr>
  </property>
</Properties>
</file>